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036" yWindow="0" windowWidth="20436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D26" i="1"/>
  <c r="I26" i="1"/>
  <c r="D34" i="1"/>
  <c r="I34" i="1"/>
  <c r="D42" i="1"/>
  <c r="I42" i="1"/>
  <c r="I43" i="1"/>
  <c r="I35" i="1"/>
  <c r="I27" i="1"/>
  <c r="I18" i="1"/>
</calcChain>
</file>

<file path=xl/sharedStrings.xml><?xml version="1.0" encoding="utf-8"?>
<sst xmlns="http://schemas.openxmlformats.org/spreadsheetml/2006/main" count="125" uniqueCount="81">
  <si>
    <t>College of Media and Communication</t>
  </si>
  <si>
    <t>Degree Plan: Bachelor of Science</t>
  </si>
  <si>
    <t>Multimedia Journalism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</si>
  <si>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</si>
  <si>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</si>
  <si>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</si>
  <si>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</si>
  <si>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</si>
  <si>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</si>
  <si>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</si>
  <si>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</si>
  <si>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</si>
  <si>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</si>
  <si>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</si>
  <si>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</si>
  <si>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</si>
  <si>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</si>
  <si>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</si>
  <si>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</si>
  <si>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</si>
  <si>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</si>
  <si>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</si>
  <si>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</si>
  <si>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</si>
  <si>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</si>
  <si>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</si>
  <si>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</si>
  <si>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</si>
  <si>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</si>
  <si>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</si>
  <si>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</si>
  <si>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</si>
  <si>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</si>
  <si>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</si>
  <si>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</si>
  <si>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</si>
  <si>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CMP 2313</t>
  </si>
  <si>
    <t>Multimedia Production</t>
  </si>
  <si>
    <t>MMJ 2013</t>
  </si>
  <si>
    <t>Multimedia Reporting</t>
  </si>
  <si>
    <t>MMJ 3363</t>
  </si>
  <si>
    <t>Com. Research</t>
  </si>
  <si>
    <t>Year Three</t>
  </si>
  <si>
    <t>Year  Four</t>
  </si>
  <si>
    <t>Year Four</t>
  </si>
  <si>
    <t>CMAC 4073</t>
  </si>
  <si>
    <t>Com. Law &amp; Ethics</t>
  </si>
  <si>
    <t>MMJ 4053</t>
  </si>
  <si>
    <t>Advanced Reporting</t>
  </si>
  <si>
    <t>MMJ 4123</t>
  </si>
  <si>
    <t>Upper Level</t>
  </si>
  <si>
    <t>Media Manage. &amp; Entre.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</si>
  <si>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</si>
  <si>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</si>
  <si>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</si>
  <si>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</si>
  <si>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</si>
  <si>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</si>
  <si>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</si>
  <si>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</si>
  <si>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</si>
  <si>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</si>
  <si>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</si>
  <si>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CMAC 2003, CMP 2313</t>
  </si>
  <si>
    <t>MMJ 3203</t>
  </si>
  <si>
    <t>Reporting for Elec Media</t>
  </si>
  <si>
    <t>CMP 3353</t>
  </si>
  <si>
    <t>Field &amp; Post Production</t>
  </si>
  <si>
    <t>MMJ 3403</t>
  </si>
  <si>
    <t>Electronic News Gathering</t>
  </si>
  <si>
    <t>MMJ 3203, CMP 3353</t>
  </si>
  <si>
    <t>COLLEGE ELECTIVE:  Upper Level</t>
  </si>
  <si>
    <t>MMJ 4343</t>
  </si>
  <si>
    <t>News Prod &amp; Perform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</si>
  <si>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</si>
  <si>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</si>
  <si>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</si>
  <si>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</si>
  <si>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Total credits</t>
  </si>
  <si>
    <t>MMJ credits</t>
  </si>
  <si>
    <t>Emphasis: Broadcast Journalism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</si>
</sst>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9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9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4"/>
  <sheetViews>
    <sheetView tabSelected="1" topLeftCell="A7" zoomScale="120" zoomScaleNormal="120" zoomScalePageLayoutView="120" workbookViewId="0">
      <selection activeCell="K25" sqref="K25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</cols>
  <sheetData>
    <row r="1" spans="1:9" x14ac:dyDescent="0.3">
      <c r="D1" t="s">
        <v>0</v>
      </c>
    </row>
    <row r="2" spans="1:9" x14ac:dyDescent="0.3">
      <c r="D2" t="s">
        <v>1</v>
      </c>
    </row>
    <row r="3" spans="1:9" x14ac:dyDescent="0.3">
      <c r="D3" t="s">
        <v>2</v>
      </c>
      <c r="G3" s="4" t="s">
        <v>52</v>
      </c>
    </row>
    <row r="4" spans="1:9" x14ac:dyDescent="0.3">
      <c r="D4" t="s">
        <v>80</v>
      </c>
    </row>
    <row r="6" spans="1:9" x14ac:dyDescent="0.3">
      <c r="A6" t="s">
        <v>53</v>
      </c>
    </row>
    <row r="7" spans="1:9" x14ac:dyDescent="0.3">
      <c r="A7" t="s">
        <v>54</v>
      </c>
    </row>
    <row r="8" spans="1:9" x14ac:dyDescent="0.3">
      <c r="A8" s="15" t="s">
        <v>77</v>
      </c>
    </row>
    <row r="9" spans="1:9" x14ac:dyDescent="0.3">
      <c r="A9" s="15"/>
    </row>
    <row r="10" spans="1:9" s="7" customFormat="1" ht="24.6" thickBot="1" x14ac:dyDescent="0.3">
      <c r="A10" s="6" t="s">
        <v>20</v>
      </c>
      <c r="B10" s="6"/>
      <c r="C10" s="10" t="s">
        <v>58</v>
      </c>
      <c r="D10" s="6" t="s">
        <v>17</v>
      </c>
      <c r="E10" s="6"/>
      <c r="F10" s="6" t="s">
        <v>21</v>
      </c>
      <c r="G10" s="6"/>
      <c r="H10" s="10" t="s">
        <v>58</v>
      </c>
      <c r="I10" s="6" t="s">
        <v>17</v>
      </c>
    </row>
    <row r="11" spans="1:9" ht="15" thickTop="1" x14ac:dyDescent="0.3">
      <c r="A11" s="1" t="s">
        <v>3</v>
      </c>
      <c r="B11" s="1" t="s">
        <v>4</v>
      </c>
      <c r="C11" s="11"/>
      <c r="D11" s="1">
        <v>3</v>
      </c>
      <c r="E11" s="1"/>
      <c r="F11" s="1" t="s">
        <v>5</v>
      </c>
      <c r="G11" s="1" t="s">
        <v>6</v>
      </c>
      <c r="H11" s="11" t="s">
        <v>3</v>
      </c>
      <c r="I11" s="1">
        <v>3</v>
      </c>
    </row>
    <row r="12" spans="1:9" x14ac:dyDescent="0.3">
      <c r="A12" s="1" t="s">
        <v>60</v>
      </c>
      <c r="B12" s="1"/>
      <c r="C12" s="11"/>
      <c r="D12" s="1">
        <v>3</v>
      </c>
      <c r="E12" s="1"/>
      <c r="F12" s="1" t="s">
        <v>26</v>
      </c>
      <c r="G12" s="1"/>
      <c r="H12" s="11"/>
      <c r="I12" s="1">
        <v>3</v>
      </c>
    </row>
    <row r="13" spans="1:9" x14ac:dyDescent="0.3">
      <c r="A13" s="1" t="s">
        <v>7</v>
      </c>
      <c r="B13" s="1" t="s">
        <v>8</v>
      </c>
      <c r="C13" s="11"/>
      <c r="D13" s="1">
        <v>3</v>
      </c>
      <c r="E13" s="1"/>
      <c r="F13" s="1" t="s">
        <v>62</v>
      </c>
      <c r="G13" s="1"/>
      <c r="H13" s="11"/>
      <c r="I13" s="1">
        <v>3</v>
      </c>
    </row>
    <row r="14" spans="1:9" x14ac:dyDescent="0.3">
      <c r="A14" s="1" t="s">
        <v>9</v>
      </c>
      <c r="B14" s="1" t="s">
        <v>12</v>
      </c>
      <c r="C14" s="11"/>
      <c r="D14" s="1">
        <v>3</v>
      </c>
      <c r="E14" s="1"/>
      <c r="F14" s="1" t="s">
        <v>13</v>
      </c>
      <c r="G14" s="1" t="s">
        <v>61</v>
      </c>
      <c r="H14" s="11"/>
      <c r="I14" s="1">
        <v>3</v>
      </c>
    </row>
    <row r="15" spans="1:9" x14ac:dyDescent="0.3">
      <c r="A15" s="1" t="s">
        <v>10</v>
      </c>
      <c r="B15" s="1" t="s">
        <v>11</v>
      </c>
      <c r="C15" s="11"/>
      <c r="D15" s="1">
        <v>1</v>
      </c>
      <c r="E15" s="1"/>
      <c r="F15" s="1" t="s">
        <v>14</v>
      </c>
      <c r="G15" s="1" t="s">
        <v>15</v>
      </c>
      <c r="H15" s="11"/>
      <c r="I15" s="1">
        <v>1</v>
      </c>
    </row>
    <row r="16" spans="1:9" x14ac:dyDescent="0.3">
      <c r="A16" s="2" t="s">
        <v>18</v>
      </c>
      <c r="B16" s="2" t="s">
        <v>57</v>
      </c>
      <c r="C16" s="12"/>
      <c r="D16" s="2">
        <v>3</v>
      </c>
      <c r="E16" s="1"/>
      <c r="F16" s="2" t="s">
        <v>19</v>
      </c>
      <c r="G16" s="2" t="s">
        <v>16</v>
      </c>
      <c r="H16" s="12"/>
      <c r="I16" s="2">
        <v>3</v>
      </c>
    </row>
    <row r="17" spans="1:14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4" x14ac:dyDescent="0.3">
      <c r="A18" s="1"/>
      <c r="B18" s="1"/>
      <c r="C18" s="11"/>
      <c r="D18" s="1"/>
      <c r="E18" s="1"/>
      <c r="F18" s="1"/>
      <c r="G18" s="1"/>
      <c r="H18" s="11"/>
      <c r="I18" s="1">
        <f>SUM(D17:I17)</f>
        <v>32</v>
      </c>
    </row>
    <row r="19" spans="1:14" s="7" customFormat="1" ht="24.6" thickBot="1" x14ac:dyDescent="0.3">
      <c r="A19" s="6" t="s">
        <v>23</v>
      </c>
      <c r="B19" s="6"/>
      <c r="C19" s="10" t="s">
        <v>58</v>
      </c>
      <c r="D19" s="6" t="s">
        <v>17</v>
      </c>
      <c r="E19" s="6"/>
      <c r="F19" s="6" t="s">
        <v>22</v>
      </c>
      <c r="G19" s="6"/>
      <c r="H19" s="10" t="s">
        <v>58</v>
      </c>
      <c r="I19" s="6" t="s">
        <v>17</v>
      </c>
    </row>
    <row r="20" spans="1:14" ht="15" thickTop="1" x14ac:dyDescent="0.3">
      <c r="A20" s="1" t="s">
        <v>27</v>
      </c>
      <c r="B20" s="1" t="s">
        <v>28</v>
      </c>
      <c r="C20" s="11"/>
      <c r="D20" s="1">
        <v>3</v>
      </c>
      <c r="E20" s="1"/>
      <c r="F20" s="1" t="s">
        <v>31</v>
      </c>
      <c r="G20" s="1" t="s">
        <v>32</v>
      </c>
      <c r="H20" s="11" t="s">
        <v>59</v>
      </c>
      <c r="I20" s="1">
        <v>3</v>
      </c>
    </row>
    <row r="21" spans="1:14" x14ac:dyDescent="0.3">
      <c r="A21" s="1" t="s">
        <v>29</v>
      </c>
      <c r="B21" s="1" t="s">
        <v>30</v>
      </c>
      <c r="C21" s="11"/>
      <c r="D21" s="1">
        <v>1</v>
      </c>
      <c r="E21" s="1"/>
      <c r="F21" s="8" t="s">
        <v>36</v>
      </c>
      <c r="G21" s="8" t="s">
        <v>37</v>
      </c>
      <c r="H21" s="13" t="s">
        <v>27</v>
      </c>
      <c r="I21" s="8">
        <v>3</v>
      </c>
    </row>
    <row r="22" spans="1:14" x14ac:dyDescent="0.3">
      <c r="A22" s="1" t="s">
        <v>25</v>
      </c>
      <c r="B22" s="1"/>
      <c r="C22" s="11"/>
      <c r="D22" s="1">
        <v>3</v>
      </c>
      <c r="E22" s="1"/>
      <c r="F22" s="8" t="s">
        <v>55</v>
      </c>
      <c r="G22" s="8" t="s">
        <v>56</v>
      </c>
      <c r="H22" s="13"/>
      <c r="I22" s="8">
        <v>1</v>
      </c>
      <c r="N22" s="1"/>
    </row>
    <row r="23" spans="1:14" x14ac:dyDescent="0.3">
      <c r="A23" s="1" t="s">
        <v>24</v>
      </c>
      <c r="B23" s="1"/>
      <c r="C23" s="11"/>
      <c r="D23" s="1">
        <v>3</v>
      </c>
      <c r="E23" s="1"/>
      <c r="F23" s="1" t="s">
        <v>33</v>
      </c>
      <c r="G23" s="1" t="s">
        <v>34</v>
      </c>
      <c r="H23" s="1"/>
      <c r="I23" s="1">
        <v>3</v>
      </c>
      <c r="N23" s="1"/>
    </row>
    <row r="24" spans="1:14" x14ac:dyDescent="0.3">
      <c r="A24" s="1" t="s">
        <v>35</v>
      </c>
      <c r="B24" s="1" t="s">
        <v>34</v>
      </c>
      <c r="C24" s="11"/>
      <c r="D24" s="1">
        <v>3</v>
      </c>
      <c r="E24" s="1"/>
      <c r="F24" s="1" t="s">
        <v>35</v>
      </c>
      <c r="G24" s="1" t="s">
        <v>34</v>
      </c>
      <c r="H24" s="11"/>
      <c r="I24" s="1">
        <v>3</v>
      </c>
      <c r="N24" s="1"/>
    </row>
    <row r="25" spans="1:14" x14ac:dyDescent="0.3">
      <c r="A25" s="2" t="s">
        <v>33</v>
      </c>
      <c r="B25" s="2" t="s">
        <v>34</v>
      </c>
      <c r="C25" s="12"/>
      <c r="D25" s="2">
        <v>3</v>
      </c>
      <c r="E25" s="1"/>
      <c r="F25" s="2" t="s">
        <v>33</v>
      </c>
      <c r="G25" s="2" t="s">
        <v>34</v>
      </c>
      <c r="H25" s="12"/>
      <c r="I25" s="2">
        <v>3</v>
      </c>
    </row>
    <row r="26" spans="1:14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4" x14ac:dyDescent="0.3">
      <c r="A27" s="1"/>
      <c r="B27" s="1"/>
      <c r="C27" s="11"/>
      <c r="D27" s="1"/>
      <c r="E27" s="1"/>
      <c r="F27" s="1"/>
      <c r="G27" s="1"/>
      <c r="H27" s="11"/>
      <c r="I27" s="1">
        <f>SUM(D17:I17,D26:I26)</f>
        <v>64</v>
      </c>
    </row>
    <row r="28" spans="1:14" s="7" customFormat="1" ht="24.6" thickBot="1" x14ac:dyDescent="0.3">
      <c r="A28" s="6" t="s">
        <v>42</v>
      </c>
      <c r="B28" s="6"/>
      <c r="C28" s="10" t="s">
        <v>58</v>
      </c>
      <c r="D28" s="6" t="s">
        <v>17</v>
      </c>
      <c r="E28" s="6"/>
      <c r="F28" s="6" t="s">
        <v>42</v>
      </c>
      <c r="G28" s="6"/>
      <c r="H28" s="10" t="s">
        <v>58</v>
      </c>
      <c r="I28" s="6" t="s">
        <v>17</v>
      </c>
    </row>
    <row r="29" spans="1:14" ht="25.2" thickTop="1" x14ac:dyDescent="0.3">
      <c r="A29" s="1" t="s">
        <v>38</v>
      </c>
      <c r="B29" s="1" t="s">
        <v>39</v>
      </c>
      <c r="C29" s="11" t="s">
        <v>63</v>
      </c>
      <c r="D29" s="1">
        <v>3</v>
      </c>
      <c r="E29" s="1"/>
      <c r="F29" s="1" t="s">
        <v>64</v>
      </c>
      <c r="G29" s="1" t="s">
        <v>65</v>
      </c>
      <c r="H29" s="11" t="s">
        <v>38</v>
      </c>
      <c r="I29" s="1">
        <v>3</v>
      </c>
    </row>
    <row r="30" spans="1:14" x14ac:dyDescent="0.3">
      <c r="A30" s="1" t="s">
        <v>66</v>
      </c>
      <c r="B30" s="1" t="s">
        <v>67</v>
      </c>
      <c r="C30" s="11" t="s">
        <v>36</v>
      </c>
      <c r="D30" s="1">
        <v>3</v>
      </c>
      <c r="E30" s="1"/>
      <c r="F30" s="1" t="s">
        <v>40</v>
      </c>
      <c r="G30" s="1" t="s">
        <v>41</v>
      </c>
      <c r="H30" s="1"/>
      <c r="I30" s="1">
        <v>3</v>
      </c>
    </row>
    <row r="31" spans="1:14" x14ac:dyDescent="0.3">
      <c r="A31" s="1" t="s">
        <v>76</v>
      </c>
      <c r="B31" s="1"/>
      <c r="C31" s="1"/>
      <c r="D31" s="1">
        <v>3</v>
      </c>
      <c r="E31" s="1"/>
      <c r="F31" s="1" t="s">
        <v>45</v>
      </c>
      <c r="G31" s="1" t="s">
        <v>46</v>
      </c>
      <c r="H31" s="11"/>
      <c r="I31" s="1">
        <v>3</v>
      </c>
    </row>
    <row r="32" spans="1:14" x14ac:dyDescent="0.3">
      <c r="A32" s="1" t="s">
        <v>35</v>
      </c>
      <c r="B32" s="1" t="s">
        <v>50</v>
      </c>
      <c r="C32" s="11"/>
      <c r="D32" s="1">
        <v>3</v>
      </c>
      <c r="E32" s="1"/>
      <c r="F32" s="1" t="s">
        <v>35</v>
      </c>
      <c r="G32" s="1" t="s">
        <v>50</v>
      </c>
      <c r="H32" s="11"/>
      <c r="I32" s="1">
        <v>3</v>
      </c>
    </row>
    <row r="33" spans="1:9" x14ac:dyDescent="0.3">
      <c r="A33" s="2" t="s">
        <v>33</v>
      </c>
      <c r="B33" s="2" t="s">
        <v>50</v>
      </c>
      <c r="C33" s="12"/>
      <c r="D33" s="2">
        <v>3</v>
      </c>
      <c r="E33" s="1"/>
      <c r="F33" s="2" t="s">
        <v>33</v>
      </c>
      <c r="G33" s="2" t="s">
        <v>50</v>
      </c>
      <c r="H33" s="12"/>
      <c r="I33" s="2">
        <v>3</v>
      </c>
    </row>
    <row r="34" spans="1:9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">
      <c r="A35" s="1"/>
      <c r="B35" s="1"/>
      <c r="C35" s="11"/>
      <c r="D35" s="1"/>
      <c r="E35" s="1"/>
      <c r="F35" s="1"/>
      <c r="G35" s="1"/>
      <c r="H35" s="11"/>
      <c r="I35" s="1">
        <f>SUM(D17:I17,D26:I26,D34:I34)</f>
        <v>94</v>
      </c>
    </row>
    <row r="36" spans="1:9" s="7" customFormat="1" ht="24.6" thickBot="1" x14ac:dyDescent="0.3">
      <c r="A36" s="6" t="s">
        <v>43</v>
      </c>
      <c r="B36" s="6"/>
      <c r="C36" s="10" t="s">
        <v>58</v>
      </c>
      <c r="D36" s="6" t="s">
        <v>17</v>
      </c>
      <c r="E36" s="6"/>
      <c r="F36" s="6" t="s">
        <v>44</v>
      </c>
      <c r="G36" s="6"/>
      <c r="H36" s="10" t="s">
        <v>58</v>
      </c>
      <c r="I36" s="6" t="s">
        <v>17</v>
      </c>
    </row>
    <row r="37" spans="1:9" ht="25.2" thickTop="1" x14ac:dyDescent="0.3">
      <c r="A37" s="1" t="s">
        <v>68</v>
      </c>
      <c r="B37" s="1" t="s">
        <v>69</v>
      </c>
      <c r="C37" s="11" t="s">
        <v>70</v>
      </c>
      <c r="D37" s="1">
        <v>3</v>
      </c>
      <c r="E37" s="1"/>
      <c r="F37" s="1" t="s">
        <v>47</v>
      </c>
      <c r="G37" s="1" t="s">
        <v>48</v>
      </c>
      <c r="H37" s="11" t="s">
        <v>38</v>
      </c>
      <c r="I37" s="1">
        <v>3</v>
      </c>
    </row>
    <row r="38" spans="1:9" s="1" customFormat="1" ht="12" x14ac:dyDescent="0.25">
      <c r="A38" s="1" t="s">
        <v>71</v>
      </c>
      <c r="B38" s="14"/>
      <c r="C38" s="14"/>
      <c r="D38" s="14">
        <v>3</v>
      </c>
      <c r="F38" s="1" t="s">
        <v>49</v>
      </c>
      <c r="G38" s="1" t="s">
        <v>51</v>
      </c>
      <c r="H38" s="11" t="s">
        <v>55</v>
      </c>
      <c r="I38" s="1">
        <v>3</v>
      </c>
    </row>
    <row r="39" spans="1:9" x14ac:dyDescent="0.3">
      <c r="A39" s="1" t="s">
        <v>35</v>
      </c>
      <c r="B39" s="1" t="s">
        <v>50</v>
      </c>
      <c r="C39" s="11"/>
      <c r="D39" s="1">
        <v>3</v>
      </c>
      <c r="E39" s="1"/>
      <c r="F39" s="1" t="s">
        <v>72</v>
      </c>
      <c r="G39" s="1" t="s">
        <v>73</v>
      </c>
      <c r="H39" s="11" t="s">
        <v>68</v>
      </c>
      <c r="I39" s="1">
        <v>3</v>
      </c>
    </row>
    <row r="40" spans="1:9" x14ac:dyDescent="0.3">
      <c r="A40" s="1" t="s">
        <v>35</v>
      </c>
      <c r="B40" s="1" t="s">
        <v>50</v>
      </c>
      <c r="C40" s="11"/>
      <c r="D40" s="1">
        <v>3</v>
      </c>
      <c r="E40" s="1"/>
      <c r="F40" s="1" t="s">
        <v>35</v>
      </c>
      <c r="G40" s="1" t="s">
        <v>50</v>
      </c>
      <c r="H40" s="11"/>
      <c r="I40" s="1">
        <v>3</v>
      </c>
    </row>
    <row r="41" spans="1:9" x14ac:dyDescent="0.3">
      <c r="A41" s="2" t="s">
        <v>33</v>
      </c>
      <c r="B41" s="2" t="s">
        <v>50</v>
      </c>
      <c r="C41" s="12"/>
      <c r="D41" s="2">
        <v>3</v>
      </c>
      <c r="E41" s="5"/>
      <c r="F41" s="3"/>
      <c r="G41" s="3"/>
      <c r="H41" s="3"/>
      <c r="I41" s="3"/>
    </row>
    <row r="42" spans="1:9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 x14ac:dyDescent="0.3">
      <c r="A43" s="1"/>
      <c r="B43" s="1"/>
      <c r="C43" s="11"/>
      <c r="D43" s="1"/>
      <c r="E43" s="1"/>
      <c r="F43" s="1"/>
      <c r="G43" s="1" t="s">
        <v>78</v>
      </c>
      <c r="H43" s="11"/>
      <c r="I43" s="1">
        <f>SUM(D17:I17,D26:I26,D34:I34,D42:I42)</f>
        <v>121</v>
      </c>
    </row>
    <row r="44" spans="1:9" x14ac:dyDescent="0.3">
      <c r="B44" s="1"/>
      <c r="C44" s="11"/>
      <c r="D44" s="1"/>
      <c r="E44" s="1"/>
      <c r="F44" s="1"/>
      <c r="G44" s="1"/>
      <c r="H44" s="11"/>
      <c r="I44" s="1"/>
    </row>
    <row r="45" spans="1:9" x14ac:dyDescent="0.3">
      <c r="A45" s="1"/>
      <c r="B45" s="1"/>
      <c r="C45" s="11"/>
      <c r="D45" s="1"/>
      <c r="E45" s="1"/>
      <c r="F45" s="1"/>
      <c r="G45" s="1" t="s">
        <v>79</v>
      </c>
      <c r="H45" s="11"/>
      <c r="I45" s="1">
        <f>D16+D20+D21+I20+I21+I22+D29+D30+D31+I29+I30+I31+D37+D38+I37+I38+I39</f>
        <v>47</v>
      </c>
    </row>
    <row r="46" spans="1:9" x14ac:dyDescent="0.3">
      <c r="A46" s="1"/>
      <c r="B46" s="1"/>
      <c r="C46" s="11"/>
      <c r="D46" s="1"/>
      <c r="E46" s="1"/>
      <c r="F46" s="1"/>
      <c r="G46" s="1" t="s">
        <v>74</v>
      </c>
      <c r="H46" s="11"/>
      <c r="I46" s="1">
        <f>I22+D30+D32+D33+I29+I30+I31+I32+I33+D37+D39+D38+D40+D41+I40+I37+I38+I39</f>
        <v>52</v>
      </c>
    </row>
    <row r="47" spans="1:9" x14ac:dyDescent="0.3">
      <c r="A47" s="1"/>
      <c r="B47" s="1"/>
      <c r="C47" s="11"/>
      <c r="D47" s="1"/>
      <c r="E47" s="1"/>
      <c r="F47" s="1"/>
      <c r="G47" s="1" t="s">
        <v>75</v>
      </c>
      <c r="H47" s="11"/>
      <c r="I47" s="1">
        <f>D11+D12+D13+D14+D15+I11+I12+I13+I14+I15+I16+D22+D23+D24+D25+I23+I24+I25+D32+D33+I32+I33+D40+D41+I39+D39</f>
        <v>74</v>
      </c>
    </row>
    <row r="48" spans="1:9" x14ac:dyDescent="0.3">
      <c r="E48" s="1"/>
      <c r="F48" s="1"/>
      <c r="G48" s="1"/>
      <c r="H48" s="11"/>
      <c r="I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0"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2015-03-12T16:30:07Z</cp:lastPrinted>
  <dcterms:created xsi:type="dcterms:W3CDTF">2013-10-10T16:52:23Z</dcterms:created>
  <dcterms:modified xsi:type="dcterms:W3CDTF">2015-03-12T17:16:03Z</dcterms:modified>
</cp:coreProperties>
</file>